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f\Documents\Gredeby Kassör\Vägförening 2015 2016 2017 2018 2019 2020 2021 2022\Budget\"/>
    </mc:Choice>
  </mc:AlternateContent>
  <xr:revisionPtr revIDLastSave="0" documentId="13_ncr:1_{42F1A0F4-D376-4714-A6DB-CE011D3D95F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Blad1" sheetId="1" r:id="rId1"/>
    <sheet name="Blad2" sheetId="2" r:id="rId2"/>
    <sheet name="Blad3" sheetId="3" r:id="rId3"/>
    <sheet name="Blad4" sheetId="4" r:id="rId4"/>
    <sheet name="Blad5" sheetId="5" r:id="rId5"/>
    <sheet name="Blad6" sheetId="6" r:id="rId6"/>
    <sheet name="Blad7" sheetId="7" r:id="rId7"/>
    <sheet name="Blad8" sheetId="8" r:id="rId8"/>
    <sheet name="Blad9" sheetId="9" r:id="rId9"/>
    <sheet name="Blad10" sheetId="10" r:id="rId10"/>
    <sheet name="Blad11" sheetId="11" r:id="rId11"/>
    <sheet name="Blad12" sheetId="12" r:id="rId12"/>
    <sheet name="Blad13" sheetId="13" r:id="rId13"/>
    <sheet name="Blad14" sheetId="14" r:id="rId14"/>
    <sheet name="Blad15" sheetId="15" r:id="rId15"/>
    <sheet name="Blad16" sheetId="16" r:id="rId16"/>
  </sheets>
  <calcPr calcId="18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F15" i="1" l="1"/>
  <c r="F28" i="1" s="1"/>
  <c r="F29" i="1" s="1"/>
  <c r="F36" i="1"/>
  <c r="F37" i="1" l="1"/>
</calcChain>
</file>

<file path=xl/sharedStrings.xml><?xml version="1.0" encoding="utf-8"?>
<sst xmlns="http://schemas.openxmlformats.org/spreadsheetml/2006/main" count="27" uniqueCount="23">
  <si>
    <t>Inkomster:</t>
  </si>
  <si>
    <t>Räntor</t>
  </si>
  <si>
    <t>Summa:</t>
  </si>
  <si>
    <t>Utgifter:</t>
  </si>
  <si>
    <t>Div utgifter</t>
  </si>
  <si>
    <t>Arvoden</t>
  </si>
  <si>
    <t>Blekinge Enskilda Vägar</t>
  </si>
  <si>
    <t>Vinterunderhåll</t>
  </si>
  <si>
    <t>Sommarunderhåll</t>
  </si>
  <si>
    <t>Inbetalning vägdelägare</t>
  </si>
  <si>
    <t>Kommunen driftbidrag</t>
  </si>
  <si>
    <t>Underhåll och förnyelsearbete</t>
  </si>
  <si>
    <t>Mötesverksamhet</t>
  </si>
  <si>
    <t>Underhålls- &amp; förnyelsefond</t>
  </si>
  <si>
    <t>Utgående fond</t>
  </si>
  <si>
    <t>Ingående fond</t>
  </si>
  <si>
    <t>Reserv till kommande kostnader</t>
  </si>
  <si>
    <t>Uttag från underhålls- &amp; förnyelsefond</t>
  </si>
  <si>
    <t>Avsättning till underhålls- och förnyelsefond</t>
  </si>
  <si>
    <t>Trafikverket driftbidrag</t>
  </si>
  <si>
    <t>Fritt eget kapital 2021-01-01</t>
  </si>
  <si>
    <t>Moms återbetalning från vägdelägare från 2020</t>
  </si>
  <si>
    <t>Utgifts- och inkomststat för 
Gredeby Vägars samfällighetsförening 2022-01-01--2022-12-31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</si>
</sst>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#,##0.00\ &quot;kr&quot;"/>
    <numFmt numFmtId="165" formatCode="#,##0\ &quot;kr&quot;"/>
  </numFmts>
  <fonts count="7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</font>
    <font>
      <b/>
      <u/>
      <sz val="12"/>
      <name val="Arial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2" fillId="0" borderId="0" xfId="0" applyNumberFormat="1" applyFont="1"/>
    <xf numFmtId="164" fontId="3" fillId="0" borderId="0" xfId="0" applyNumberFormat="1" applyFont="1"/>
    <xf numFmtId="164" fontId="3" fillId="0" borderId="2" xfId="0" applyNumberFormat="1" applyFont="1" applyBorder="1"/>
    <xf numFmtId="165" fontId="3" fillId="0" borderId="0" xfId="0" applyNumberFormat="1" applyFont="1"/>
    <xf numFmtId="165" fontId="4" fillId="0" borderId="1" xfId="0" applyNumberFormat="1" applyFont="1" applyBorder="1"/>
    <xf numFmtId="165" fontId="3" fillId="0" borderId="0" xfId="1" applyNumberFormat="1" applyFont="1"/>
    <xf numFmtId="165" fontId="4" fillId="0" borderId="1" xfId="1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37"/>
  <sheetViews>
    <sheetView tabSelected="1" workbookViewId="0">
      <selection activeCell="I19" sqref="I19"/>
    </sheetView>
  </sheetViews>
  <sheetFormatPr defaultColWidth="9.109375" defaultRowHeight="15" x14ac:dyDescent="0.25"/>
  <cols>
    <col min="1" max="4" width="9.109375" style="2"/>
    <col min="5" max="5" width="16.33203125" style="2" customWidth="1"/>
    <col min="6" max="6" width="17" style="2" bestFit="1" customWidth="1"/>
    <col min="7" max="16384" width="9.109375" style="2"/>
  </cols>
  <sheetData>
    <row r="4" spans="1:7" ht="34.5" customHeight="1" x14ac:dyDescent="0.3">
      <c r="A4" s="14" t="s">
        <v>22</v>
      </c>
      <c r="B4" s="14"/>
      <c r="C4" s="14"/>
      <c r="D4" s="14"/>
      <c r="E4" s="14"/>
      <c r="F4" s="14"/>
    </row>
    <row r="7" spans="1:7" ht="15.6" x14ac:dyDescent="0.3">
      <c r="A7" s="4" t="s">
        <v>0</v>
      </c>
    </row>
    <row r="8" spans="1:7" x14ac:dyDescent="0.25">
      <c r="A8" s="2" t="s">
        <v>20</v>
      </c>
      <c r="F8" s="9">
        <v>404945</v>
      </c>
    </row>
    <row r="9" spans="1:7" x14ac:dyDescent="0.25">
      <c r="A9" s="2" t="s">
        <v>17</v>
      </c>
      <c r="F9" s="9">
        <v>60000</v>
      </c>
      <c r="G9" s="13"/>
    </row>
    <row r="10" spans="1:7" x14ac:dyDescent="0.25">
      <c r="A10" s="2" t="s">
        <v>9</v>
      </c>
      <c r="F10" s="9">
        <v>32520</v>
      </c>
    </row>
    <row r="11" spans="1:7" x14ac:dyDescent="0.25">
      <c r="A11" s="2" t="s">
        <v>19</v>
      </c>
      <c r="F11" s="9">
        <v>55568</v>
      </c>
    </row>
    <row r="12" spans="1:7" x14ac:dyDescent="0.25">
      <c r="A12" s="2" t="s">
        <v>10</v>
      </c>
      <c r="F12" s="9">
        <v>32415</v>
      </c>
    </row>
    <row r="13" spans="1:7" x14ac:dyDescent="0.25">
      <c r="A13" s="2" t="s">
        <v>21</v>
      </c>
      <c r="F13" s="9">
        <v>2550</v>
      </c>
    </row>
    <row r="14" spans="1:7" ht="15.6" thickBot="1" x14ac:dyDescent="0.3">
      <c r="A14" s="2" t="s">
        <v>1</v>
      </c>
      <c r="F14" s="9">
        <v>0</v>
      </c>
    </row>
    <row r="15" spans="1:7" ht="15.6" x14ac:dyDescent="0.3">
      <c r="E15" s="3" t="s">
        <v>2</v>
      </c>
      <c r="F15" s="10">
        <f>SUM(F8:F14)</f>
        <v>587998</v>
      </c>
    </row>
    <row r="16" spans="1:7" x14ac:dyDescent="0.25">
      <c r="F16" s="9"/>
    </row>
    <row r="17" spans="1:7" x14ac:dyDescent="0.25">
      <c r="F17" s="9"/>
    </row>
    <row r="18" spans="1:7" x14ac:dyDescent="0.25">
      <c r="F18" s="9"/>
    </row>
    <row r="19" spans="1:7" ht="15.6" x14ac:dyDescent="0.3">
      <c r="A19" s="5" t="s">
        <v>3</v>
      </c>
      <c r="F19" s="9"/>
    </row>
    <row r="20" spans="1:7" x14ac:dyDescent="0.25">
      <c r="A20" s="2" t="s">
        <v>7</v>
      </c>
      <c r="F20" s="11">
        <v>60000</v>
      </c>
    </row>
    <row r="21" spans="1:7" x14ac:dyDescent="0.25">
      <c r="A21" s="2" t="s">
        <v>8</v>
      </c>
      <c r="F21" s="11">
        <v>50000</v>
      </c>
    </row>
    <row r="22" spans="1:7" x14ac:dyDescent="0.25">
      <c r="A22" s="2" t="s">
        <v>6</v>
      </c>
      <c r="F22" s="11">
        <v>600</v>
      </c>
    </row>
    <row r="23" spans="1:7" x14ac:dyDescent="0.25">
      <c r="A23" s="2" t="s">
        <v>11</v>
      </c>
      <c r="F23" s="11">
        <v>30000</v>
      </c>
      <c r="G23" s="13"/>
    </row>
    <row r="24" spans="1:7" x14ac:dyDescent="0.25">
      <c r="A24" s="2" t="s">
        <v>4</v>
      </c>
      <c r="F24" s="11">
        <v>4000</v>
      </c>
    </row>
    <row r="25" spans="1:7" x14ac:dyDescent="0.25">
      <c r="A25" s="2" t="s">
        <v>12</v>
      </c>
      <c r="F25" s="11">
        <v>1500</v>
      </c>
    </row>
    <row r="26" spans="1:7" x14ac:dyDescent="0.25">
      <c r="A26" s="2" t="s">
        <v>5</v>
      </c>
      <c r="F26" s="11">
        <v>5370</v>
      </c>
    </row>
    <row r="27" spans="1:7" x14ac:dyDescent="0.25">
      <c r="A27" s="2" t="s">
        <v>18</v>
      </c>
      <c r="F27" s="11">
        <v>20000</v>
      </c>
    </row>
    <row r="28" spans="1:7" ht="15.6" thickBot="1" x14ac:dyDescent="0.3">
      <c r="A28" s="2" t="s">
        <v>16</v>
      </c>
      <c r="F28" s="11">
        <f>F15-SUM(F20:F27)</f>
        <v>416528</v>
      </c>
    </row>
    <row r="29" spans="1:7" ht="15.6" x14ac:dyDescent="0.3">
      <c r="E29" s="3" t="s">
        <v>2</v>
      </c>
      <c r="F29" s="12">
        <f>SUM(F20:F28)</f>
        <v>587998</v>
      </c>
    </row>
    <row r="32" spans="1:7" ht="15.6" x14ac:dyDescent="0.3">
      <c r="A32" s="1"/>
      <c r="F32" s="6"/>
    </row>
    <row r="33" spans="1:7" ht="15.6" x14ac:dyDescent="0.3">
      <c r="A33" s="1" t="s">
        <v>13</v>
      </c>
    </row>
    <row r="34" spans="1:7" x14ac:dyDescent="0.25">
      <c r="A34" s="2" t="s">
        <v>15</v>
      </c>
      <c r="F34" s="7">
        <v>182332</v>
      </c>
    </row>
    <row r="35" spans="1:7" x14ac:dyDescent="0.25">
      <c r="A35" s="2" t="s">
        <v>17</v>
      </c>
      <c r="F35" s="7">
        <f>SUM(-F9)</f>
        <v>-60000</v>
      </c>
      <c r="G35" s="13"/>
    </row>
    <row r="36" spans="1:7" ht="15.6" thickBot="1" x14ac:dyDescent="0.3">
      <c r="A36" s="2" t="s">
        <v>18</v>
      </c>
      <c r="F36" s="8">
        <f>SUM(F27)</f>
        <v>20000</v>
      </c>
    </row>
    <row r="37" spans="1:7" ht="15.6" x14ac:dyDescent="0.3">
      <c r="A37" s="2" t="s">
        <v>14</v>
      </c>
      <c r="E37" s="1" t="s">
        <v>2</v>
      </c>
      <c r="F37" s="6">
        <f>SUM(F34:F36)</f>
        <v>142332</v>
      </c>
    </row>
  </sheetData>
  <mergeCells count="1">
    <mergeCell ref="A4:F4"/>
  </mergeCells>
  <phoneticPr fontId="0" type="noConversion"/>
  <printOptions horizontalCentered="1"/>
  <pageMargins left="0.6" right="0.3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Sida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Sida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Sida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Sida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Sida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Sida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Sida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Sida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Sida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Sida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Sida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Sida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Sida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Sida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Sida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16</vt:i4>
      </vt:variant>
    </vt:vector>
  </HeadingPairs>
  <TitlesOfParts>
    <vt:vector size="16" baseType="lpstr">
      <vt:lpstr>Blad1</vt:lpstr>
      <vt:lpstr>Blad2</vt:lpstr>
      <vt:lpstr>Blad3</vt:lpstr>
      <vt:lpstr>Blad4</vt:lpstr>
      <vt:lpstr>Blad5</vt:lpstr>
      <vt:lpstr>Blad6</vt:lpstr>
      <vt:lpstr>Blad7</vt:lpstr>
      <vt:lpstr>Blad8</vt:lpstr>
      <vt:lpstr>Blad9</vt:lpstr>
      <vt:lpstr>Blad10</vt:lpstr>
      <vt:lpstr>Blad11</vt:lpstr>
      <vt:lpstr>Blad12</vt:lpstr>
      <vt:lpstr>Blad13</vt:lpstr>
      <vt:lpstr>Blad14</vt:lpstr>
      <vt:lpstr>Blad15</vt:lpstr>
      <vt:lpstr>Blad16</vt:lpstr>
    </vt:vector>
  </TitlesOfParts>
  <Company>Gredeby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Larsson´s</dc:creator>
  <cp:lastModifiedBy>Alf</cp:lastModifiedBy>
  <cp:lastPrinted>2021-05-21T05:56:05Z</cp:lastPrinted>
  <dcterms:created xsi:type="dcterms:W3CDTF">1997-09-27T07:22:52Z</dcterms:created>
  <dcterms:modified xsi:type="dcterms:W3CDTF">2022-03-05T07:55:19Z</dcterms:modified>
</cp:coreProperties>
</file>